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企业名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<sst xmlns="http://schemas.openxmlformats.org/spreadsheetml/2006/main" count="28" uniqueCount="28">
  <si>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rPr>
        <sz val="16"/>
        <color theme="1"/>
        <rFont val="黑体"/>
        <charset val="134"/>
      </rPr>
      <t>附件4</t>
    </r>
  </si>
  <si>
    <t>2024年连云港市市区集中安排残疾人就业补贴（奖励）汇总表</t>
  </si>
  <si>
    <r>
      <rPr>
        <sz val="16"/>
        <color theme="1"/>
        <rFont val="宋体"/>
        <charset val="134"/>
      </rPr>
      <t>序号</t>
    </r>
  </si>
  <si>
    <r>
      <rPr>
        <sz val="16"/>
        <color theme="1"/>
        <rFont val="宋体"/>
        <charset val="134"/>
      </rPr>
      <t>集中就业企业名称</t>
    </r>
  </si>
  <si>
    <r>
      <rPr>
        <sz val="16"/>
        <color theme="1"/>
        <rFont val="宋体"/>
        <charset val="134"/>
      </rPr>
      <t>统一社会信用代码</t>
    </r>
  </si>
  <si>
    <t>企业在职职工总数（人）</t>
  </si>
  <si>
    <t>安排残疾人就业情况</t>
  </si>
  <si>
    <t>新办集中就业企业一次性补贴</t>
  </si>
  <si>
    <t>符合超比例就业奖励条件</t>
  </si>
  <si>
    <t>补贴（奖励）
合计（元）</t>
  </si>
  <si>
    <t>人数</t>
  </si>
  <si>
    <t>奖励（元）</t>
  </si>
  <si>
    <t>连云港天泓星印刷包装有限公司</t>
  </si>
  <si>
    <t>91320706MA1WNY6K8X</t>
  </si>
  <si>
    <t>连云港华德石油机械有限公司</t>
  </si>
  <si>
    <t>91320700743700067C</t>
  </si>
  <si>
    <t>连云港富兴康渔具有限公司</t>
  </si>
  <si>
    <t>91320706313793662D</t>
  </si>
  <si>
    <t>江苏乐园新材料集团有限公司</t>
  </si>
  <si>
    <t>91320700768277752T</t>
  </si>
  <si>
    <t>连云港拓盛企业管理有限公司</t>
  </si>
  <si>
    <t>91320706MA1P88HL72</t>
  </si>
  <si>
    <t>江苏东耘纺织有限公司</t>
  </si>
  <si>
    <t>91320700703809447C</t>
  </si>
  <si>
    <r>
      <rPr>
        <sz val="16"/>
        <color theme="1"/>
        <rFont val="仿宋"/>
        <charset val="134"/>
      </rPr>
      <t>合计</t>
    </r>
  </si>
  <si>
    <t xml:space="preserve">经办人签字：               </t>
  </si>
  <si>
    <t>就管中心负责人签字：</t>
  </si>
  <si>
    <t>分管领导签字：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</si>
</sst>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K8" sqref="K8"/>
    </sheetView>
  </sheetViews>
  <sheetFormatPr defaultColWidth="9" defaultRowHeight="14.4"/>
  <cols>
    <col min="1" max="1" width="9.77777777777778" customWidth="1"/>
    <col min="2" max="2" width="39.5" customWidth="1"/>
    <col min="3" max="3" width="32.25" customWidth="1"/>
    <col min="4" max="4" width="16.75" customWidth="1"/>
    <col min="5" max="5" width="14.75" customWidth="1"/>
    <col min="6" max="6" width="15.75" customWidth="1"/>
    <col min="7" max="7" width="14.3796296296296" customWidth="1"/>
    <col min="8" max="8" width="15.8796296296296" customWidth="1"/>
    <col min="9" max="9" width="17.6296296296296" customWidth="1"/>
  </cols>
  <sheetData>
    <row r="1" ht="20.4" spans="1:1">
      <c r="A1" s="1" t="s">
        <v>0</v>
      </c>
    </row>
    <row r="2" ht="30.1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3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5"/>
      <c r="I3" s="3" t="s">
        <v>9</v>
      </c>
    </row>
    <row r="4" ht="23" customHeight="1" spans="1:9">
      <c r="A4" s="6"/>
      <c r="B4" s="6"/>
      <c r="C4" s="6"/>
      <c r="D4" s="6"/>
      <c r="E4" s="6"/>
      <c r="F4" s="6"/>
      <c r="G4" s="6" t="s">
        <v>10</v>
      </c>
      <c r="H4" s="6" t="s">
        <v>11</v>
      </c>
      <c r="I4" s="6"/>
    </row>
    <row r="5" ht="42.75" spans="1:9">
      <c r="A5" s="7">
        <v>1</v>
      </c>
      <c r="B5" s="8" t="s">
        <v>12</v>
      </c>
      <c r="C5" s="7" t="s">
        <v>13</v>
      </c>
      <c r="D5" s="8">
        <v>21</v>
      </c>
      <c r="E5" s="7">
        <v>15</v>
      </c>
      <c r="F5" s="7"/>
      <c r="G5" s="7">
        <v>3</v>
      </c>
      <c r="H5" s="7">
        <f t="shared" ref="H5:H10" si="0">8280*G5</f>
        <v>24840</v>
      </c>
      <c r="I5" s="13">
        <f t="shared" ref="I5:I10" si="1">F5+H5</f>
        <v>24840</v>
      </c>
    </row>
    <row r="6" ht="41.55" spans="1:9">
      <c r="A6" s="7">
        <v>2</v>
      </c>
      <c r="B6" s="8" t="s">
        <v>14</v>
      </c>
      <c r="C6" s="7" t="s">
        <v>15</v>
      </c>
      <c r="D6" s="8">
        <v>57</v>
      </c>
      <c r="E6" s="7">
        <v>19</v>
      </c>
      <c r="F6" s="7"/>
      <c r="G6" s="7">
        <v>4</v>
      </c>
      <c r="H6" s="7">
        <f t="shared" si="0"/>
        <v>33120</v>
      </c>
      <c r="I6" s="13">
        <f t="shared" si="1"/>
        <v>33120</v>
      </c>
    </row>
    <row r="7" ht="21.75" spans="1:9">
      <c r="A7" s="7">
        <v>3</v>
      </c>
      <c r="B7" s="9" t="s">
        <v>16</v>
      </c>
      <c r="C7" s="10" t="s">
        <v>17</v>
      </c>
      <c r="D7" s="8">
        <v>32</v>
      </c>
      <c r="E7" s="7">
        <v>15</v>
      </c>
      <c r="F7" s="7"/>
      <c r="G7" s="7">
        <v>3</v>
      </c>
      <c r="H7" s="7">
        <f t="shared" si="0"/>
        <v>24840</v>
      </c>
      <c r="I7" s="13">
        <f t="shared" si="1"/>
        <v>24840</v>
      </c>
    </row>
    <row r="8" ht="41.55" spans="1:9">
      <c r="A8" s="10">
        <v>4</v>
      </c>
      <c r="B8" s="9" t="s">
        <v>18</v>
      </c>
      <c r="C8" s="10" t="s">
        <v>19</v>
      </c>
      <c r="D8" s="9">
        <v>46</v>
      </c>
      <c r="E8" s="10">
        <v>12</v>
      </c>
      <c r="F8" s="10">
        <v>50000</v>
      </c>
      <c r="G8" s="10">
        <v>0</v>
      </c>
      <c r="H8" s="7">
        <f t="shared" si="0"/>
        <v>0</v>
      </c>
      <c r="I8" s="14">
        <f t="shared" si="1"/>
        <v>50000</v>
      </c>
    </row>
    <row r="9" ht="41.55" spans="1:9">
      <c r="A9" s="10">
        <v>5</v>
      </c>
      <c r="B9" s="9" t="s">
        <v>20</v>
      </c>
      <c r="C9" s="10" t="s">
        <v>21</v>
      </c>
      <c r="D9" s="9">
        <v>32</v>
      </c>
      <c r="E9" s="10">
        <v>24</v>
      </c>
      <c r="F9" s="10"/>
      <c r="G9" s="10">
        <v>11</v>
      </c>
      <c r="H9" s="7">
        <f t="shared" si="0"/>
        <v>91080</v>
      </c>
      <c r="I9" s="14">
        <f t="shared" si="1"/>
        <v>91080</v>
      </c>
    </row>
    <row r="10" ht="21.75" spans="1:9">
      <c r="A10" s="10">
        <v>6</v>
      </c>
      <c r="B10" s="9" t="s">
        <v>22</v>
      </c>
      <c r="C10" s="10" t="s">
        <v>23</v>
      </c>
      <c r="D10" s="9">
        <v>54</v>
      </c>
      <c r="E10" s="10">
        <v>14</v>
      </c>
      <c r="F10" s="10">
        <v>50000</v>
      </c>
      <c r="G10" s="10">
        <v>0</v>
      </c>
      <c r="H10" s="7">
        <f t="shared" si="0"/>
        <v>0</v>
      </c>
      <c r="I10" s="14">
        <f t="shared" si="1"/>
        <v>50000</v>
      </c>
    </row>
    <row r="11" ht="21.75" customHeight="1" spans="1:9">
      <c r="A11" s="11" t="s">
        <v>24</v>
      </c>
      <c r="B11" s="11"/>
      <c r="C11" s="11"/>
      <c r="D11" s="11"/>
      <c r="E11" s="11"/>
      <c r="F11" s="11"/>
      <c r="G11" s="11"/>
      <c r="H11" s="11"/>
      <c r="I11" s="7">
        <f>SUM(I5:I10)</f>
        <v>273880</v>
      </c>
    </row>
    <row r="12" ht="46" customHeight="1" spans="1:9">
      <c r="A12" s="12" t="s">
        <v>25</v>
      </c>
      <c r="B12" s="12"/>
      <c r="C12" s="12" t="s">
        <v>26</v>
      </c>
      <c r="D12" s="12"/>
      <c r="E12" s="12"/>
      <c r="F12" s="12" t="s">
        <v>27</v>
      </c>
      <c r="G12" s="12"/>
      <c r="H12" s="12"/>
      <c r="I12" s="12"/>
    </row>
  </sheetData>
  <mergeCells count="13">
    <mergeCell ref="A2:I2"/>
    <mergeCell ref="G3:H3"/>
    <mergeCell ref="A11:H11"/>
    <mergeCell ref="A12:B12"/>
    <mergeCell ref="C12:E12"/>
    <mergeCell ref="F12:I12"/>
    <mergeCell ref="A3:A4"/>
    <mergeCell ref="B3:B4"/>
    <mergeCell ref="C3:C4"/>
    <mergeCell ref="D3:D4"/>
    <mergeCell ref="E3:E4"/>
    <mergeCell ref="F3:F4"/>
    <mergeCell ref="I3:I4"/>
  </mergeCells>
  <pageMargins left="0.7" right="0.7" top="0.75" bottom="0.75" header="0.3" footer="0.3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田～</cp:lastModifiedBy>
  <dcterms:created xsi:type="dcterms:W3CDTF">2023-05-12T11:15:00Z</dcterms:created>
  <dcterms:modified xsi:type="dcterms:W3CDTF">2024-11-07T03:06:25Z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6EE98B9E36F244C587584597F62631F0_13</vt:lpwstr>
  </property>
  <property fmtid="{D5CDD505-2E9C-101B-9397-08002B2CF9AE}" pid="3" name="KSOProductBuildVer">
    <vt:lpwstr>2052-12.1.0.18608</vt:lpwstr>
  </property>
</Properties>
</file>